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3110" yWindow="60" windowWidth="15405" windowHeight="12720" activeTab="1"/>
  </bookViews>
  <sheets>
    <sheet name="수입-예산결산" sheetId="1" r:id="rId1"/>
    <sheet name="지출-예산결산" sheetId="2" r:id="rId2"/>
  </sheets>
  <definedNames>
    <definedName name="_xlnm.Print_Titles" localSheetId="0">'수입-예산결산'!$4:$4</definedName>
  </definedNames>
  <calcPr calcId="124519"/>
</workbook>
</file>

<file path=xl/calcChain.xml><?xml version="1.0" encoding="utf-8"?>
<calcChain xmlns="http://schemas.openxmlformats.org/spreadsheetml/2006/main">
  <c r="G24" i="2"/>
  <c r="H24" s="1"/>
  <c r="F24"/>
  <c r="E24"/>
  <c r="H23"/>
  <c r="H22"/>
  <c r="H21"/>
  <c r="H20"/>
  <c r="G19"/>
  <c r="H19" s="1"/>
  <c r="F19"/>
  <c r="E19"/>
  <c r="H18"/>
  <c r="H17"/>
  <c r="H16"/>
  <c r="H15"/>
  <c r="G14"/>
  <c r="H14" s="1"/>
  <c r="F14"/>
  <c r="E14"/>
  <c r="H13"/>
  <c r="H12"/>
  <c r="H11"/>
  <c r="H10"/>
  <c r="G9"/>
  <c r="H9" s="1"/>
  <c r="F9"/>
  <c r="F25" s="1"/>
  <c r="E9"/>
  <c r="E25" s="1"/>
  <c r="H8"/>
  <c r="H7"/>
  <c r="H6"/>
  <c r="H5"/>
  <c r="G25" l="1"/>
  <c r="H25" l="1"/>
  <c r="D3"/>
  <c r="F5" i="1" l="1"/>
  <c r="H17"/>
  <c r="H16"/>
  <c r="H15"/>
  <c r="H14"/>
  <c r="H13"/>
  <c r="H12"/>
  <c r="H11"/>
  <c r="H10"/>
  <c r="H9"/>
  <c r="H8"/>
  <c r="H7"/>
  <c r="H6"/>
  <c r="H5"/>
  <c r="G5"/>
  <c r="E5"/>
  <c r="G9"/>
  <c r="F9"/>
  <c r="F18" s="1"/>
  <c r="H18" s="1"/>
  <c r="G7"/>
  <c r="F7"/>
  <c r="E9"/>
  <c r="E18" s="1"/>
  <c r="E7"/>
  <c r="G18" l="1"/>
</calcChain>
</file>

<file path=xl/sharedStrings.xml><?xml version="1.0" encoding="utf-8"?>
<sst xmlns="http://schemas.openxmlformats.org/spreadsheetml/2006/main" count="45" uniqueCount="39">
  <si>
    <t>위 원 장 :</t>
    <phoneticPr fontId="3" type="noConversion"/>
  </si>
  <si>
    <t>총무집사 :</t>
    <phoneticPr fontId="3" type="noConversion"/>
  </si>
  <si>
    <t>항</t>
    <phoneticPr fontId="3" type="noConversion"/>
  </si>
  <si>
    <t>목</t>
    <phoneticPr fontId="3" type="noConversion"/>
  </si>
  <si>
    <t>산 출 근 거</t>
    <phoneticPr fontId="3" type="noConversion"/>
  </si>
  <si>
    <t>01.</t>
    <phoneticPr fontId="3" type="noConversion"/>
  </si>
  <si>
    <t>교회지원금</t>
    <phoneticPr fontId="3" type="noConversion"/>
  </si>
  <si>
    <t>02.</t>
    <phoneticPr fontId="3" type="noConversion"/>
  </si>
  <si>
    <t>부서 회비</t>
    <phoneticPr fontId="3" type="noConversion"/>
  </si>
  <si>
    <t>회비 수입</t>
    <phoneticPr fontId="3" type="noConversion"/>
  </si>
  <si>
    <t>03.</t>
    <phoneticPr fontId="3" type="noConversion"/>
  </si>
  <si>
    <t>기타 수입</t>
    <phoneticPr fontId="3" type="noConversion"/>
  </si>
  <si>
    <t>부서명 :</t>
    <phoneticPr fontId="3" type="noConversion"/>
  </si>
  <si>
    <t>예산 총계</t>
    <phoneticPr fontId="3" type="noConversion"/>
  </si>
  <si>
    <t>(단위 : 원)</t>
    <phoneticPr fontId="3" type="noConversion"/>
  </si>
  <si>
    <t>교회지원금(경상비)수입</t>
    <phoneticPr fontId="3" type="noConversion"/>
  </si>
  <si>
    <t xml:space="preserve">                  </t>
    <phoneticPr fontId="3" type="noConversion"/>
  </si>
  <si>
    <t>2015년 예산액</t>
    <phoneticPr fontId="3" type="noConversion"/>
  </si>
  <si>
    <t>2015년 결산액</t>
    <phoneticPr fontId="3" type="noConversion"/>
  </si>
  <si>
    <t>2016년 예산     요구액</t>
    <phoneticPr fontId="3" type="noConversion"/>
  </si>
  <si>
    <t>전년대비     증감액</t>
    <phoneticPr fontId="3" type="noConversion"/>
  </si>
  <si>
    <t>부  서  명 :</t>
    <phoneticPr fontId="3" type="noConversion"/>
  </si>
  <si>
    <t>예산 총계 :</t>
    <phoneticPr fontId="3" type="noConversion"/>
  </si>
  <si>
    <t>총무집사 :</t>
    <phoneticPr fontId="3" type="noConversion"/>
  </si>
  <si>
    <t>(단위 : 원)</t>
    <phoneticPr fontId="3" type="noConversion"/>
  </si>
  <si>
    <t>항</t>
    <phoneticPr fontId="3" type="noConversion"/>
  </si>
  <si>
    <t>목</t>
    <phoneticPr fontId="3" type="noConversion"/>
  </si>
  <si>
    <t>2015년예산</t>
    <phoneticPr fontId="3" type="noConversion"/>
  </si>
  <si>
    <t>2015년결산</t>
    <phoneticPr fontId="3" type="noConversion"/>
  </si>
  <si>
    <t>2016년예산</t>
    <phoneticPr fontId="3" type="noConversion"/>
  </si>
  <si>
    <t>전년대비증감액</t>
    <phoneticPr fontId="3" type="noConversion"/>
  </si>
  <si>
    <t>산 출 근 거</t>
    <phoneticPr fontId="3" type="noConversion"/>
  </si>
  <si>
    <t>소계</t>
    <phoneticPr fontId="3" type="noConversion"/>
  </si>
  <si>
    <t>합계</t>
    <phoneticPr fontId="3" type="noConversion"/>
  </si>
  <si>
    <t>※. 신규사업  및 기존항목 증감사유 (구분란 : "신규사업" , "증가사유" , "특이사항"…)</t>
    <phoneticPr fontId="3" type="noConversion"/>
  </si>
  <si>
    <t>구분</t>
    <phoneticPr fontId="3" type="noConversion"/>
  </si>
  <si>
    <t>내  역</t>
    <phoneticPr fontId="3" type="noConversion"/>
  </si>
  <si>
    <t>2016년 예산결산(수입)신청서</t>
    <phoneticPr fontId="3" type="noConversion"/>
  </si>
  <si>
    <t>2016년 예산결산(지출)신청서</t>
    <phoneticPr fontId="3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</si>
</sst>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_ ;[Red]\-#,##0\ "/>
  </numFmts>
  <fonts count="16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u/>
      <sz val="24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u/>
      <sz val="14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16"/>
      <color rgb="FF000000"/>
      <name val="바탕체"/>
      <family val="1"/>
      <charset val="129"/>
    </font>
    <font>
      <b/>
      <sz val="14"/>
      <color rgb="FF000000"/>
      <name val="바탕체"/>
      <family val="1"/>
      <charset val="129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</fills>
  <borders count="4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12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right"/>
    </xf>
    <xf numFmtId="0" fontId="9" fillId="0" borderId="4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7" fillId="0" borderId="0" xfId="0" applyFont="1">
      <alignment vertical="center"/>
    </xf>
    <xf numFmtId="0" fontId="0" fillId="0" borderId="9" xfId="0" applyBorder="1">
      <alignment vertical="center"/>
    </xf>
    <xf numFmtId="0" fontId="0" fillId="0" borderId="12" xfId="0" applyBorder="1">
      <alignment vertical="center"/>
    </xf>
    <xf numFmtId="0" fontId="0" fillId="0" borderId="0" xfId="0" quotePrefix="1">
      <alignment vertical="center"/>
    </xf>
    <xf numFmtId="0" fontId="7" fillId="0" borderId="7" xfId="0" applyFont="1" applyBorder="1">
      <alignment vertical="center"/>
    </xf>
    <xf numFmtId="0" fontId="6" fillId="0" borderId="10" xfId="0" applyFont="1" applyBorder="1" applyAlignment="1">
      <alignment vertical="center" wrapText="1"/>
    </xf>
    <xf numFmtId="0" fontId="7" fillId="0" borderId="8" xfId="0" applyFont="1" applyBorder="1">
      <alignment vertical="center"/>
    </xf>
    <xf numFmtId="0" fontId="7" fillId="0" borderId="11" xfId="0" applyFont="1" applyBorder="1">
      <alignment vertical="center"/>
    </xf>
    <xf numFmtId="0" fontId="7" fillId="0" borderId="15" xfId="0" applyFont="1" applyBorder="1">
      <alignment vertical="center"/>
    </xf>
    <xf numFmtId="0" fontId="6" fillId="0" borderId="13" xfId="0" applyFont="1" applyBorder="1" applyAlignment="1">
      <alignment vertical="center" wrapText="1"/>
    </xf>
    <xf numFmtId="0" fontId="7" fillId="0" borderId="22" xfId="0" applyFont="1" applyBorder="1">
      <alignment vertical="center"/>
    </xf>
    <xf numFmtId="0" fontId="0" fillId="0" borderId="23" xfId="0" applyBorder="1">
      <alignment vertical="center"/>
    </xf>
    <xf numFmtId="41" fontId="6" fillId="0" borderId="1" xfId="1" applyFont="1" applyFill="1" applyBorder="1" applyAlignment="1">
      <alignment vertical="center"/>
    </xf>
    <xf numFmtId="0" fontId="0" fillId="0" borderId="25" xfId="0" applyBorder="1">
      <alignment vertical="center"/>
    </xf>
    <xf numFmtId="41" fontId="6" fillId="0" borderId="0" xfId="1" applyFont="1" applyFill="1" applyBorder="1" applyAlignment="1">
      <alignment vertical="center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41" fontId="7" fillId="0" borderId="8" xfId="1" applyFont="1" applyBorder="1">
      <alignment vertical="center"/>
    </xf>
    <xf numFmtId="41" fontId="7" fillId="0" borderId="11" xfId="1" applyFont="1" applyBorder="1">
      <alignment vertical="center"/>
    </xf>
    <xf numFmtId="41" fontId="7" fillId="0" borderId="22" xfId="1" applyFont="1" applyBorder="1">
      <alignment vertical="center"/>
    </xf>
    <xf numFmtId="41" fontId="8" fillId="0" borderId="11" xfId="1" applyFont="1" applyBorder="1">
      <alignment vertical="center"/>
    </xf>
    <xf numFmtId="41" fontId="8" fillId="0" borderId="22" xfId="1" applyFont="1" applyBorder="1">
      <alignment vertical="center"/>
    </xf>
    <xf numFmtId="176" fontId="8" fillId="0" borderId="11" xfId="1" applyNumberFormat="1" applyFont="1" applyBorder="1">
      <alignment vertical="center"/>
    </xf>
    <xf numFmtId="41" fontId="8" fillId="2" borderId="24" xfId="1" applyFont="1" applyFill="1" applyBorder="1">
      <alignment vertical="center"/>
    </xf>
    <xf numFmtId="41" fontId="7" fillId="2" borderId="8" xfId="1" applyFont="1" applyFill="1" applyBorder="1">
      <alignment vertical="center"/>
    </xf>
    <xf numFmtId="41" fontId="7" fillId="2" borderId="19" xfId="1" applyFont="1" applyFill="1" applyBorder="1" applyAlignment="1">
      <alignment vertical="center"/>
    </xf>
    <xf numFmtId="41" fontId="8" fillId="2" borderId="11" xfId="1" applyFont="1" applyFill="1" applyBorder="1">
      <alignment vertical="center"/>
    </xf>
    <xf numFmtId="41" fontId="8" fillId="2" borderId="22" xfId="1" applyFont="1" applyFill="1" applyBorder="1">
      <alignment vertical="center"/>
    </xf>
    <xf numFmtId="41" fontId="6" fillId="2" borderId="3" xfId="1" applyFont="1" applyFill="1" applyBorder="1" applyAlignment="1">
      <alignment horizontal="center" vertical="center"/>
    </xf>
    <xf numFmtId="0" fontId="7" fillId="3" borderId="21" xfId="0" quotePrefix="1" applyFont="1" applyFill="1" applyBorder="1">
      <alignment vertical="center"/>
    </xf>
    <xf numFmtId="0" fontId="6" fillId="3" borderId="20" xfId="0" applyFont="1" applyFill="1" applyBorder="1" applyAlignment="1">
      <alignment vertical="center"/>
    </xf>
    <xf numFmtId="0" fontId="7" fillId="3" borderId="19" xfId="0" applyFont="1" applyFill="1" applyBorder="1" applyAlignment="1">
      <alignment vertical="center"/>
    </xf>
    <xf numFmtId="41" fontId="7" fillId="3" borderId="19" xfId="1" applyFont="1" applyFill="1" applyBorder="1" applyAlignment="1">
      <alignment vertical="center"/>
    </xf>
    <xf numFmtId="176" fontId="8" fillId="3" borderId="11" xfId="1" applyNumberFormat="1" applyFont="1" applyFill="1" applyBorder="1">
      <alignment vertical="center"/>
    </xf>
    <xf numFmtId="0" fontId="4" fillId="3" borderId="16" xfId="0" quotePrefix="1" applyFont="1" applyFill="1" applyBorder="1">
      <alignment vertical="center"/>
    </xf>
    <xf numFmtId="0" fontId="11" fillId="3" borderId="18" xfId="0" applyFont="1" applyFill="1" applyBorder="1" applyAlignment="1">
      <alignment vertical="center"/>
    </xf>
    <xf numFmtId="0" fontId="6" fillId="3" borderId="17" xfId="0" applyFont="1" applyFill="1" applyBorder="1" applyAlignment="1">
      <alignment vertical="center"/>
    </xf>
    <xf numFmtId="41" fontId="8" fillId="3" borderId="24" xfId="1" applyFont="1" applyFill="1" applyBorder="1">
      <alignment vertical="center"/>
    </xf>
    <xf numFmtId="176" fontId="8" fillId="3" borderId="24" xfId="1" applyNumberFormat="1" applyFont="1" applyFill="1" applyBorder="1">
      <alignment vertical="center"/>
    </xf>
    <xf numFmtId="41" fontId="6" fillId="4" borderId="3" xfId="1" applyFont="1" applyFill="1" applyBorder="1" applyAlignment="1">
      <alignment horizontal="center" vertical="center"/>
    </xf>
    <xf numFmtId="176" fontId="8" fillId="4" borderId="26" xfId="1" applyNumberFormat="1" applyFont="1" applyFill="1" applyBorder="1">
      <alignment vertical="center"/>
    </xf>
    <xf numFmtId="0" fontId="0" fillId="4" borderId="6" xfId="0" applyFill="1" applyBorder="1">
      <alignment vertical="center"/>
    </xf>
    <xf numFmtId="41" fontId="6" fillId="2" borderId="1" xfId="1" applyFont="1" applyFill="1" applyBorder="1" applyAlignment="1">
      <alignment vertical="center"/>
    </xf>
    <xf numFmtId="0" fontId="6" fillId="0" borderId="4" xfId="0" applyFont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41" fontId="0" fillId="0" borderId="8" xfId="1" applyFont="1" applyBorder="1">
      <alignment vertical="center"/>
    </xf>
    <xf numFmtId="41" fontId="0" fillId="2" borderId="8" xfId="1" applyFont="1" applyFill="1" applyBorder="1">
      <alignment vertical="center"/>
    </xf>
    <xf numFmtId="176" fontId="0" fillId="0" borderId="28" xfId="1" applyNumberFormat="1" applyFont="1" applyBorder="1">
      <alignment vertical="center"/>
    </xf>
    <xf numFmtId="0" fontId="13" fillId="0" borderId="9" xfId="0" applyFont="1" applyBorder="1">
      <alignment vertical="center"/>
    </xf>
    <xf numFmtId="0" fontId="0" fillId="0" borderId="11" xfId="0" applyBorder="1">
      <alignment vertical="center"/>
    </xf>
    <xf numFmtId="41" fontId="0" fillId="0" borderId="11" xfId="1" applyFont="1" applyBorder="1">
      <alignment vertical="center"/>
    </xf>
    <xf numFmtId="41" fontId="0" fillId="2" borderId="11" xfId="1" applyFont="1" applyFill="1" applyBorder="1">
      <alignment vertical="center"/>
    </xf>
    <xf numFmtId="176" fontId="0" fillId="0" borderId="29" xfId="1" applyNumberFormat="1" applyFont="1" applyBorder="1">
      <alignment vertical="center"/>
    </xf>
    <xf numFmtId="0" fontId="13" fillId="0" borderId="12" xfId="0" applyFont="1" applyBorder="1">
      <alignment vertical="center"/>
    </xf>
    <xf numFmtId="0" fontId="0" fillId="0" borderId="30" xfId="0" applyBorder="1">
      <alignment vertical="center"/>
    </xf>
    <xf numFmtId="0" fontId="0" fillId="3" borderId="29" xfId="0" applyFill="1" applyBorder="1" applyAlignment="1">
      <alignment horizontal="center" vertical="center"/>
    </xf>
    <xf numFmtId="41" fontId="0" fillId="3" borderId="11" xfId="1" applyFont="1" applyFill="1" applyBorder="1">
      <alignment vertical="center"/>
    </xf>
    <xf numFmtId="176" fontId="12" fillId="3" borderId="29" xfId="1" applyNumberFormat="1" applyFont="1" applyFill="1" applyBorder="1">
      <alignment vertical="center"/>
    </xf>
    <xf numFmtId="0" fontId="13" fillId="3" borderId="12" xfId="0" applyFont="1" applyFill="1" applyBorder="1" applyAlignment="1">
      <alignment horizontal="center" vertical="center"/>
    </xf>
    <xf numFmtId="0" fontId="0" fillId="0" borderId="32" xfId="0" applyBorder="1">
      <alignment vertical="center"/>
    </xf>
    <xf numFmtId="0" fontId="0" fillId="0" borderId="29" xfId="0" applyBorder="1">
      <alignment vertical="center"/>
    </xf>
    <xf numFmtId="0" fontId="0" fillId="0" borderId="14" xfId="0" applyFill="1" applyBorder="1" applyAlignment="1">
      <alignment vertical="center"/>
    </xf>
    <xf numFmtId="41" fontId="0" fillId="0" borderId="5" xfId="1" applyFont="1" applyBorder="1">
      <alignment vertical="center"/>
    </xf>
    <xf numFmtId="41" fontId="11" fillId="5" borderId="5" xfId="1" applyFont="1" applyFill="1" applyBorder="1">
      <alignment vertical="center"/>
    </xf>
    <xf numFmtId="176" fontId="12" fillId="0" borderId="5" xfId="1" applyNumberFormat="1" applyFont="1" applyBorder="1">
      <alignment vertical="center"/>
    </xf>
    <xf numFmtId="0" fontId="0" fillId="0" borderId="6" xfId="0" applyFill="1" applyBorder="1" applyAlignment="1">
      <alignment horizontal="center" vertical="center"/>
    </xf>
    <xf numFmtId="0" fontId="14" fillId="0" borderId="34" xfId="0" applyFont="1" applyBorder="1" applyAlignment="1">
      <alignment horizontal="left" vertical="center"/>
    </xf>
    <xf numFmtId="0" fontId="15" fillId="0" borderId="35" xfId="0" applyFont="1" applyBorder="1" applyAlignment="1">
      <alignment horizontal="left" vertical="center"/>
    </xf>
    <xf numFmtId="0" fontId="0" fillId="0" borderId="35" xfId="0" applyBorder="1">
      <alignment vertical="center"/>
    </xf>
    <xf numFmtId="0" fontId="0" fillId="0" borderId="36" xfId="0" applyBorder="1">
      <alignment vertical="center"/>
    </xf>
    <xf numFmtId="0" fontId="0" fillId="0" borderId="0" xfId="0" applyBorder="1">
      <alignment vertical="center"/>
    </xf>
    <xf numFmtId="0" fontId="0" fillId="0" borderId="38" xfId="0" applyBorder="1">
      <alignment vertical="center"/>
    </xf>
    <xf numFmtId="0" fontId="0" fillId="0" borderId="39" xfId="0" applyBorder="1">
      <alignment vertical="center"/>
    </xf>
    <xf numFmtId="0" fontId="0" fillId="0" borderId="40" xfId="0" applyBorder="1">
      <alignment vertical="center"/>
    </xf>
    <xf numFmtId="0" fontId="0" fillId="0" borderId="41" xfId="0" applyBorder="1">
      <alignment vertical="center"/>
    </xf>
    <xf numFmtId="0" fontId="0" fillId="0" borderId="42" xfId="0" applyBorder="1">
      <alignment vertical="center"/>
    </xf>
    <xf numFmtId="0" fontId="0" fillId="0" borderId="28" xfId="0" applyBorder="1">
      <alignment vertical="center"/>
    </xf>
    <xf numFmtId="0" fontId="0" fillId="0" borderId="43" xfId="0" applyBorder="1">
      <alignment vertical="center"/>
    </xf>
    <xf numFmtId="0" fontId="0" fillId="0" borderId="0" xfId="0" applyFill="1" applyBorder="1">
      <alignment vertical="center"/>
    </xf>
    <xf numFmtId="0" fontId="0" fillId="0" borderId="15" xfId="0" applyBorder="1">
      <alignment vertical="center"/>
    </xf>
    <xf numFmtId="0" fontId="0" fillId="0" borderId="1" xfId="0" applyBorder="1">
      <alignment vertical="center"/>
    </xf>
    <xf numFmtId="0" fontId="0" fillId="0" borderId="26" xfId="0" applyBorder="1">
      <alignment vertical="center"/>
    </xf>
    <xf numFmtId="0" fontId="0" fillId="0" borderId="44" xfId="0" applyBorder="1">
      <alignment vertical="center"/>
    </xf>
    <xf numFmtId="0" fontId="0" fillId="0" borderId="45" xfId="0" applyBorder="1">
      <alignment vertical="center"/>
    </xf>
    <xf numFmtId="0" fontId="10" fillId="4" borderId="2" xfId="0" applyFont="1" applyFill="1" applyBorder="1" applyAlignment="1">
      <alignment horizontal="center" vertical="center"/>
    </xf>
    <xf numFmtId="0" fontId="10" fillId="4" borderId="14" xfId="0" applyFont="1" applyFill="1" applyBorder="1" applyAlignment="1">
      <alignment horizontal="center" vertical="center"/>
    </xf>
    <xf numFmtId="0" fontId="10" fillId="4" borderId="3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5" borderId="14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9" fillId="0" borderId="37" xfId="0" applyFont="1" applyBorder="1" applyAlignment="1">
      <alignment horizontal="center" vertical="center"/>
    </xf>
    <xf numFmtId="0" fontId="11" fillId="0" borderId="27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1" fillId="0" borderId="31" xfId="0" applyFont="1" applyBorder="1" applyAlignment="1">
      <alignment horizontal="center" vertical="center" wrapText="1"/>
    </xf>
    <xf numFmtId="0" fontId="11" fillId="0" borderId="33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1047750</xdr:colOff>
      <xdr:row>0</xdr:row>
      <xdr:rowOff>323850</xdr:rowOff>
    </xdr:from>
    <xdr:ext cx="411266" cy="336246"/>
    <xdr:sp macro="" textlink="">
      <xdr:nvSpPr>
        <xdr:cNvPr id="2" name="TextBox 1"/>
        <xdr:cNvSpPr txBox="1"/>
      </xdr:nvSpPr>
      <xdr:spPr>
        <a:xfrm>
          <a:off x="5848350" y="323850"/>
          <a:ext cx="411266" cy="33624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en-US" altLang="ko-KR" sz="1100"/>
            <a:t>(</a:t>
          </a:r>
          <a:r>
            <a:rPr lang="ko-KR" altLang="en-US" sz="1100"/>
            <a:t>인</a:t>
          </a:r>
          <a:r>
            <a:rPr lang="en-US" altLang="ko-KR" sz="1100"/>
            <a:t>)</a:t>
          </a:r>
          <a:endParaRPr lang="ko-KR" altLang="en-US" sz="1100"/>
        </a:p>
      </xdr:txBody>
    </xdr:sp>
    <xdr:clientData/>
  </xdr:oneCellAnchor>
  <xdr:oneCellAnchor>
    <xdr:from>
      <xdr:col>7</xdr:col>
      <xdr:colOff>1047750</xdr:colOff>
      <xdr:row>1</xdr:row>
      <xdr:rowOff>219075</xdr:rowOff>
    </xdr:from>
    <xdr:ext cx="411266" cy="336246"/>
    <xdr:sp macro="" textlink="">
      <xdr:nvSpPr>
        <xdr:cNvPr id="3" name="TextBox 2"/>
        <xdr:cNvSpPr txBox="1"/>
      </xdr:nvSpPr>
      <xdr:spPr>
        <a:xfrm>
          <a:off x="5848350" y="571500"/>
          <a:ext cx="411266" cy="33624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en-US" altLang="ko-KR" sz="1100"/>
            <a:t>(</a:t>
          </a:r>
          <a:r>
            <a:rPr lang="ko-KR" altLang="en-US" sz="1100"/>
            <a:t>인</a:t>
          </a:r>
          <a:r>
            <a:rPr lang="en-US" altLang="ko-KR" sz="1100"/>
            <a:t>)</a:t>
          </a:r>
          <a:endParaRPr lang="ko-KR" altLang="en-US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1047750</xdr:colOff>
      <xdr:row>0</xdr:row>
      <xdr:rowOff>323850</xdr:rowOff>
    </xdr:from>
    <xdr:ext cx="411266" cy="336246"/>
    <xdr:sp macro="" textlink="">
      <xdr:nvSpPr>
        <xdr:cNvPr id="2" name="TextBox 1"/>
        <xdr:cNvSpPr txBox="1"/>
      </xdr:nvSpPr>
      <xdr:spPr>
        <a:xfrm>
          <a:off x="7124700" y="323850"/>
          <a:ext cx="411266" cy="33624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en-US" altLang="ko-KR" sz="1100"/>
            <a:t>(</a:t>
          </a:r>
          <a:r>
            <a:rPr lang="ko-KR" altLang="en-US" sz="1100"/>
            <a:t>인</a:t>
          </a:r>
          <a:r>
            <a:rPr lang="en-US" altLang="ko-KR" sz="1100"/>
            <a:t>)</a:t>
          </a:r>
          <a:endParaRPr lang="ko-KR" altLang="en-US" sz="1100"/>
        </a:p>
      </xdr:txBody>
    </xdr:sp>
    <xdr:clientData/>
  </xdr:oneCellAnchor>
  <xdr:oneCellAnchor>
    <xdr:from>
      <xdr:col>7</xdr:col>
      <xdr:colOff>1047750</xdr:colOff>
      <xdr:row>1</xdr:row>
      <xdr:rowOff>219075</xdr:rowOff>
    </xdr:from>
    <xdr:ext cx="411266" cy="336246"/>
    <xdr:sp macro="" textlink="">
      <xdr:nvSpPr>
        <xdr:cNvPr id="3" name="TextBox 2"/>
        <xdr:cNvSpPr txBox="1"/>
      </xdr:nvSpPr>
      <xdr:spPr>
        <a:xfrm>
          <a:off x="7124700" y="571500"/>
          <a:ext cx="411266" cy="33624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en-US" altLang="ko-KR" sz="1100"/>
            <a:t>(</a:t>
          </a:r>
          <a:r>
            <a:rPr lang="ko-KR" altLang="en-US" sz="1100"/>
            <a:t>인</a:t>
          </a:r>
          <a:r>
            <a:rPr lang="en-US" altLang="ko-KR" sz="1100"/>
            <a:t>)</a:t>
          </a:r>
          <a:endParaRPr lang="ko-KR" alt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8"/>
  <sheetViews>
    <sheetView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F21" sqref="F21"/>
    </sheetView>
  </sheetViews>
  <sheetFormatPr defaultRowHeight="16.5"/>
  <cols>
    <col min="1" max="1" width="1.125" customWidth="1"/>
    <col min="2" max="2" width="3.25" customWidth="1"/>
    <col min="3" max="3" width="4.25" customWidth="1"/>
    <col min="4" max="4" width="16.375" customWidth="1"/>
    <col min="5" max="7" width="15.125" customWidth="1"/>
    <col min="8" max="8" width="12.875" customWidth="1"/>
    <col min="9" max="9" width="63.25" customWidth="1"/>
    <col min="10" max="10" width="9.25" customWidth="1"/>
  </cols>
  <sheetData>
    <row r="1" spans="1:9" ht="27.75" customHeight="1">
      <c r="B1" s="99" t="s">
        <v>37</v>
      </c>
      <c r="C1" s="99"/>
      <c r="D1" s="99"/>
      <c r="E1" s="99"/>
      <c r="F1" s="99"/>
      <c r="G1" s="99"/>
      <c r="H1" s="99"/>
      <c r="I1" s="99"/>
    </row>
    <row r="2" spans="1:9" s="1" customFormat="1" ht="20.25" customHeight="1">
      <c r="B2" s="1" t="s">
        <v>12</v>
      </c>
      <c r="D2" s="2" t="s">
        <v>16</v>
      </c>
      <c r="E2" s="2"/>
      <c r="G2" s="3" t="s">
        <v>0</v>
      </c>
      <c r="H2" s="4"/>
      <c r="I2" s="3"/>
    </row>
    <row r="3" spans="1:9" s="1" customFormat="1" ht="20.25" customHeight="1" thickBot="1">
      <c r="D3" s="21"/>
      <c r="E3" s="23"/>
      <c r="G3" s="3" t="s">
        <v>1</v>
      </c>
      <c r="H3" s="5"/>
      <c r="I3" s="6" t="s">
        <v>14</v>
      </c>
    </row>
    <row r="4" spans="1:9" s="9" customFormat="1" ht="43.5" customHeight="1" thickBot="1">
      <c r="B4" s="100" t="s">
        <v>2</v>
      </c>
      <c r="C4" s="101"/>
      <c r="D4" s="7" t="s">
        <v>3</v>
      </c>
      <c r="E4" s="24" t="s">
        <v>17</v>
      </c>
      <c r="F4" s="24" t="s">
        <v>18</v>
      </c>
      <c r="G4" s="24" t="s">
        <v>19</v>
      </c>
      <c r="H4" s="25" t="s">
        <v>20</v>
      </c>
      <c r="I4" s="8" t="s">
        <v>4</v>
      </c>
    </row>
    <row r="5" spans="1:9" ht="33.75" customHeight="1">
      <c r="A5" s="12"/>
      <c r="B5" s="43" t="s">
        <v>5</v>
      </c>
      <c r="C5" s="44" t="s">
        <v>15</v>
      </c>
      <c r="D5" s="45"/>
      <c r="E5" s="46">
        <f>E6</f>
        <v>0</v>
      </c>
      <c r="F5" s="46">
        <f>F6</f>
        <v>0</v>
      </c>
      <c r="G5" s="32">
        <f>G6</f>
        <v>0</v>
      </c>
      <c r="H5" s="47">
        <f t="shared" ref="H5:H10" si="0">G5-F5</f>
        <v>0</v>
      </c>
      <c r="I5" s="22"/>
    </row>
    <row r="6" spans="1:9" ht="33.75" customHeight="1">
      <c r="B6" s="13"/>
      <c r="C6" s="14"/>
      <c r="D6" s="15" t="s">
        <v>6</v>
      </c>
      <c r="E6" s="26"/>
      <c r="F6" s="26">
        <v>0</v>
      </c>
      <c r="G6" s="33">
        <v>0</v>
      </c>
      <c r="H6" s="31">
        <f t="shared" si="0"/>
        <v>0</v>
      </c>
      <c r="I6" s="10"/>
    </row>
    <row r="7" spans="1:9" ht="33.75" customHeight="1">
      <c r="B7" s="38" t="s">
        <v>7</v>
      </c>
      <c r="C7" s="39" t="s">
        <v>8</v>
      </c>
      <c r="D7" s="40"/>
      <c r="E7" s="41">
        <f>E8</f>
        <v>0</v>
      </c>
      <c r="F7" s="41">
        <f>F8</f>
        <v>0</v>
      </c>
      <c r="G7" s="34">
        <f>G8</f>
        <v>0</v>
      </c>
      <c r="H7" s="42">
        <f t="shared" si="0"/>
        <v>0</v>
      </c>
      <c r="I7" s="11"/>
    </row>
    <row r="8" spans="1:9" ht="33.75" customHeight="1">
      <c r="B8" s="13"/>
      <c r="C8" s="14"/>
      <c r="D8" s="16" t="s">
        <v>9</v>
      </c>
      <c r="E8" s="27">
        <v>0</v>
      </c>
      <c r="F8" s="29">
        <v>0</v>
      </c>
      <c r="G8" s="35">
        <v>0</v>
      </c>
      <c r="H8" s="31">
        <f t="shared" si="0"/>
        <v>0</v>
      </c>
      <c r="I8" s="11"/>
    </row>
    <row r="9" spans="1:9" ht="33.75" customHeight="1">
      <c r="B9" s="38" t="s">
        <v>10</v>
      </c>
      <c r="C9" s="39" t="s">
        <v>11</v>
      </c>
      <c r="D9" s="40"/>
      <c r="E9" s="41">
        <f>SUM(E10:E17)</f>
        <v>0</v>
      </c>
      <c r="F9" s="41">
        <f>SUM(F10:F17)</f>
        <v>0</v>
      </c>
      <c r="G9" s="34">
        <f>SUM(G10:G17)</f>
        <v>0</v>
      </c>
      <c r="H9" s="42">
        <f t="shared" si="0"/>
        <v>0</v>
      </c>
      <c r="I9" s="11"/>
    </row>
    <row r="10" spans="1:9" ht="26.25" customHeight="1">
      <c r="B10" s="13"/>
      <c r="C10" s="14"/>
      <c r="D10" s="16"/>
      <c r="E10" s="27">
        <v>0</v>
      </c>
      <c r="F10" s="29">
        <v>0</v>
      </c>
      <c r="G10" s="35">
        <v>0</v>
      </c>
      <c r="H10" s="31">
        <f t="shared" si="0"/>
        <v>0</v>
      </c>
      <c r="I10" s="11"/>
    </row>
    <row r="11" spans="1:9" ht="26.25" customHeight="1">
      <c r="B11" s="13"/>
      <c r="C11" s="14"/>
      <c r="D11" s="16"/>
      <c r="E11" s="27">
        <v>0</v>
      </c>
      <c r="F11" s="29">
        <v>0</v>
      </c>
      <c r="G11" s="35">
        <v>0</v>
      </c>
      <c r="H11" s="31">
        <f t="shared" ref="H11:H17" si="1">G11-F11</f>
        <v>0</v>
      </c>
      <c r="I11" s="11"/>
    </row>
    <row r="12" spans="1:9" ht="26.25" customHeight="1">
      <c r="B12" s="13"/>
      <c r="C12" s="14"/>
      <c r="D12" s="16"/>
      <c r="E12" s="27">
        <v>0</v>
      </c>
      <c r="F12" s="29">
        <v>0</v>
      </c>
      <c r="G12" s="35">
        <v>0</v>
      </c>
      <c r="H12" s="31">
        <f t="shared" si="1"/>
        <v>0</v>
      </c>
      <c r="I12" s="11"/>
    </row>
    <row r="13" spans="1:9" ht="26.25" customHeight="1">
      <c r="B13" s="13"/>
      <c r="C13" s="14"/>
      <c r="D13" s="16"/>
      <c r="E13" s="27">
        <v>0</v>
      </c>
      <c r="F13" s="29">
        <v>0</v>
      </c>
      <c r="G13" s="35">
        <v>0</v>
      </c>
      <c r="H13" s="31">
        <f t="shared" si="1"/>
        <v>0</v>
      </c>
      <c r="I13" s="11"/>
    </row>
    <row r="14" spans="1:9" ht="26.25" customHeight="1">
      <c r="B14" s="13"/>
      <c r="C14" s="14"/>
      <c r="D14" s="16"/>
      <c r="E14" s="27">
        <v>0</v>
      </c>
      <c r="F14" s="29">
        <v>0</v>
      </c>
      <c r="G14" s="35">
        <v>0</v>
      </c>
      <c r="H14" s="31">
        <f t="shared" si="1"/>
        <v>0</v>
      </c>
      <c r="I14" s="11"/>
    </row>
    <row r="15" spans="1:9" ht="26.25" customHeight="1">
      <c r="B15" s="13"/>
      <c r="C15" s="14"/>
      <c r="D15" s="16"/>
      <c r="E15" s="27">
        <v>0</v>
      </c>
      <c r="F15" s="29">
        <v>0</v>
      </c>
      <c r="G15" s="35">
        <v>0</v>
      </c>
      <c r="H15" s="31">
        <f t="shared" si="1"/>
        <v>0</v>
      </c>
      <c r="I15" s="11"/>
    </row>
    <row r="16" spans="1:9" ht="26.25" customHeight="1">
      <c r="B16" s="13"/>
      <c r="C16" s="14"/>
      <c r="D16" s="16"/>
      <c r="E16" s="27">
        <v>0</v>
      </c>
      <c r="F16" s="29">
        <v>0</v>
      </c>
      <c r="G16" s="35">
        <v>0</v>
      </c>
      <c r="H16" s="31">
        <f t="shared" si="1"/>
        <v>0</v>
      </c>
      <c r="I16" s="11"/>
    </row>
    <row r="17" spans="2:9" ht="26.25" customHeight="1" thickBot="1">
      <c r="B17" s="17"/>
      <c r="C17" s="18"/>
      <c r="D17" s="19"/>
      <c r="E17" s="28">
        <v>0</v>
      </c>
      <c r="F17" s="30">
        <v>0</v>
      </c>
      <c r="G17" s="36">
        <v>0</v>
      </c>
      <c r="H17" s="31">
        <f t="shared" si="1"/>
        <v>0</v>
      </c>
      <c r="I17" s="20"/>
    </row>
    <row r="18" spans="2:9" ht="38.25" customHeight="1" thickBot="1">
      <c r="B18" s="96" t="s">
        <v>13</v>
      </c>
      <c r="C18" s="97"/>
      <c r="D18" s="98"/>
      <c r="E18" s="48">
        <f>E9+E7+E5</f>
        <v>0</v>
      </c>
      <c r="F18" s="48">
        <f>F9+F7+F5</f>
        <v>0</v>
      </c>
      <c r="G18" s="37">
        <f>G9+G7+G5</f>
        <v>0</v>
      </c>
      <c r="H18" s="49">
        <f>G18-F18</f>
        <v>0</v>
      </c>
      <c r="I18" s="50"/>
    </row>
  </sheetData>
  <mergeCells count="3">
    <mergeCell ref="B18:D18"/>
    <mergeCell ref="B1:I1"/>
    <mergeCell ref="B4:C4"/>
  </mergeCells>
  <phoneticPr fontId="3" type="noConversion"/>
  <pageMargins left="0.19685039370078741" right="0.19685039370078741" top="0.67" bottom="0.55118110236220474" header="0.15748031496062992" footer="0.27559055118110237"/>
  <pageSetup paperSize="9" scale="90" orientation="landscape" r:id="rId1"/>
  <headerFooter>
    <oddHeader>&amp;R&amp;G</oddHeader>
    <oddFooter>&amp;C&amp;P/&amp;N&amp;R&amp;"휴먼모음T,굵게"&amp;10호산나교회 예결산위원회</oddFooter>
  </headerFooter>
  <colBreaks count="1" manualBreakCount="1">
    <brk id="9" max="1048575" man="1"/>
  </colBreaks>
  <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B1:I52"/>
  <sheetViews>
    <sheetView tabSelected="1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F15" sqref="F15"/>
    </sheetView>
  </sheetViews>
  <sheetFormatPr defaultRowHeight="16.5"/>
  <cols>
    <col min="1" max="1" width="1.125" customWidth="1"/>
    <col min="2" max="2" width="2.125" customWidth="1"/>
    <col min="3" max="3" width="13" customWidth="1"/>
    <col min="4" max="4" width="18.5" customWidth="1"/>
    <col min="5" max="5" width="15.75" customWidth="1"/>
    <col min="6" max="8" width="14.625" customWidth="1"/>
    <col min="9" max="9" width="35.375" customWidth="1"/>
    <col min="10" max="10" width="9.25" customWidth="1"/>
  </cols>
  <sheetData>
    <row r="1" spans="2:9" ht="27.75" customHeight="1">
      <c r="B1" s="99" t="s">
        <v>38</v>
      </c>
      <c r="C1" s="99"/>
      <c r="D1" s="99"/>
      <c r="E1" s="99"/>
      <c r="F1" s="99"/>
      <c r="G1" s="99"/>
      <c r="H1" s="99"/>
      <c r="I1" s="99"/>
    </row>
    <row r="2" spans="2:9" s="1" customFormat="1" ht="20.25" customHeight="1">
      <c r="C2" s="1" t="s">
        <v>21</v>
      </c>
      <c r="D2" s="2"/>
      <c r="E2" s="2"/>
      <c r="G2" s="3" t="s">
        <v>0</v>
      </c>
      <c r="H2" s="4"/>
      <c r="I2" s="3"/>
    </row>
    <row r="3" spans="2:9" s="1" customFormat="1" ht="20.25" customHeight="1" thickBot="1">
      <c r="C3" s="1" t="s">
        <v>22</v>
      </c>
      <c r="D3" s="51">
        <f>G25</f>
        <v>0</v>
      </c>
      <c r="E3" s="23"/>
      <c r="G3" s="3" t="s">
        <v>23</v>
      </c>
      <c r="H3" s="5"/>
      <c r="I3" s="6" t="s">
        <v>24</v>
      </c>
    </row>
    <row r="4" spans="2:9" s="9" customFormat="1" ht="21" customHeight="1" thickBot="1">
      <c r="B4" s="100" t="s">
        <v>25</v>
      </c>
      <c r="C4" s="101"/>
      <c r="D4" s="7" t="s">
        <v>26</v>
      </c>
      <c r="E4" s="52" t="s">
        <v>27</v>
      </c>
      <c r="F4" s="52" t="s">
        <v>28</v>
      </c>
      <c r="G4" s="53" t="s">
        <v>29</v>
      </c>
      <c r="H4" s="54" t="s">
        <v>30</v>
      </c>
      <c r="I4" s="8" t="s">
        <v>31</v>
      </c>
    </row>
    <row r="5" spans="2:9" ht="18.75" customHeight="1">
      <c r="B5" s="55">
        <v>1</v>
      </c>
      <c r="C5" s="108"/>
      <c r="D5" s="56"/>
      <c r="E5" s="56"/>
      <c r="F5" s="57"/>
      <c r="G5" s="58"/>
      <c r="H5" s="59">
        <f t="shared" ref="H5:H24" si="0">G5-F5</f>
        <v>0</v>
      </c>
      <c r="I5" s="60"/>
    </row>
    <row r="6" spans="2:9" ht="18.75" customHeight="1">
      <c r="B6" s="55"/>
      <c r="C6" s="109"/>
      <c r="D6" s="61"/>
      <c r="E6" s="61"/>
      <c r="F6" s="62"/>
      <c r="G6" s="63"/>
      <c r="H6" s="64">
        <f t="shared" si="0"/>
        <v>0</v>
      </c>
      <c r="I6" s="60"/>
    </row>
    <row r="7" spans="2:9" ht="18.75" customHeight="1">
      <c r="B7" s="55"/>
      <c r="C7" s="109"/>
      <c r="D7" s="61"/>
      <c r="E7" s="61"/>
      <c r="F7" s="62"/>
      <c r="G7" s="63"/>
      <c r="H7" s="64">
        <f t="shared" si="0"/>
        <v>0</v>
      </c>
      <c r="I7" s="65"/>
    </row>
    <row r="8" spans="2:9" ht="18.75" customHeight="1">
      <c r="B8" s="55"/>
      <c r="C8" s="109"/>
      <c r="D8" s="61"/>
      <c r="E8" s="61"/>
      <c r="F8" s="62"/>
      <c r="G8" s="63"/>
      <c r="H8" s="64">
        <f t="shared" si="0"/>
        <v>0</v>
      </c>
      <c r="I8" s="65"/>
    </row>
    <row r="9" spans="2:9" ht="18.75" customHeight="1">
      <c r="B9" s="66"/>
      <c r="C9" s="110"/>
      <c r="D9" s="67" t="s">
        <v>32</v>
      </c>
      <c r="E9" s="68">
        <f>SUM(E5:E8)</f>
        <v>0</v>
      </c>
      <c r="F9" s="68">
        <f>SUM(F5:F8)</f>
        <v>0</v>
      </c>
      <c r="G9" s="68">
        <f>SUM(G5:G8)</f>
        <v>0</v>
      </c>
      <c r="H9" s="69">
        <f t="shared" si="0"/>
        <v>0</v>
      </c>
      <c r="I9" s="70"/>
    </row>
    <row r="10" spans="2:9" ht="18.75" customHeight="1">
      <c r="B10" s="71">
        <v>2</v>
      </c>
      <c r="C10" s="111"/>
      <c r="D10" s="61"/>
      <c r="E10" s="61"/>
      <c r="F10" s="62"/>
      <c r="G10" s="63"/>
      <c r="H10" s="64">
        <f t="shared" si="0"/>
        <v>0</v>
      </c>
      <c r="I10" s="65"/>
    </row>
    <row r="11" spans="2:9" ht="18.75" customHeight="1">
      <c r="B11" s="55"/>
      <c r="C11" s="109"/>
      <c r="D11" s="61"/>
      <c r="E11" s="61"/>
      <c r="F11" s="62"/>
      <c r="G11" s="63"/>
      <c r="H11" s="64">
        <f t="shared" si="0"/>
        <v>0</v>
      </c>
      <c r="I11" s="65"/>
    </row>
    <row r="12" spans="2:9" ht="18.75" customHeight="1">
      <c r="B12" s="55"/>
      <c r="C12" s="109"/>
      <c r="D12" s="61"/>
      <c r="E12" s="61"/>
      <c r="F12" s="62"/>
      <c r="G12" s="63"/>
      <c r="H12" s="64">
        <f t="shared" si="0"/>
        <v>0</v>
      </c>
      <c r="I12" s="65"/>
    </row>
    <row r="13" spans="2:9" ht="18.75" customHeight="1">
      <c r="B13" s="55"/>
      <c r="C13" s="109"/>
      <c r="D13" s="72"/>
      <c r="E13" s="72"/>
      <c r="F13" s="62"/>
      <c r="G13" s="63"/>
      <c r="H13" s="64">
        <f t="shared" si="0"/>
        <v>0</v>
      </c>
      <c r="I13" s="65"/>
    </row>
    <row r="14" spans="2:9" ht="18.75" customHeight="1">
      <c r="B14" s="66"/>
      <c r="C14" s="110"/>
      <c r="D14" s="67" t="s">
        <v>32</v>
      </c>
      <c r="E14" s="68">
        <f>SUM(E10:E13)</f>
        <v>0</v>
      </c>
      <c r="F14" s="68">
        <f>SUM(F10:F13)</f>
        <v>0</v>
      </c>
      <c r="G14" s="68">
        <f>SUM(G10:G13)</f>
        <v>0</v>
      </c>
      <c r="H14" s="69">
        <f t="shared" si="0"/>
        <v>0</v>
      </c>
      <c r="I14" s="70"/>
    </row>
    <row r="15" spans="2:9" ht="18.75" customHeight="1">
      <c r="B15" s="71">
        <v>3</v>
      </c>
      <c r="C15" s="111"/>
      <c r="D15" s="61"/>
      <c r="E15" s="61"/>
      <c r="F15" s="62"/>
      <c r="G15" s="63"/>
      <c r="H15" s="64">
        <f t="shared" si="0"/>
        <v>0</v>
      </c>
      <c r="I15" s="65"/>
    </row>
    <row r="16" spans="2:9" ht="18.75" customHeight="1">
      <c r="B16" s="55"/>
      <c r="C16" s="109"/>
      <c r="D16" s="61"/>
      <c r="E16" s="61"/>
      <c r="F16" s="62"/>
      <c r="G16" s="63"/>
      <c r="H16" s="64">
        <f t="shared" si="0"/>
        <v>0</v>
      </c>
      <c r="I16" s="65"/>
    </row>
    <row r="17" spans="2:9" ht="18.75" customHeight="1">
      <c r="B17" s="55"/>
      <c r="C17" s="109"/>
      <c r="D17" s="61"/>
      <c r="E17" s="61"/>
      <c r="F17" s="62"/>
      <c r="G17" s="63"/>
      <c r="H17" s="64">
        <f t="shared" si="0"/>
        <v>0</v>
      </c>
      <c r="I17" s="65"/>
    </row>
    <row r="18" spans="2:9" ht="18.75" customHeight="1">
      <c r="B18" s="55"/>
      <c r="C18" s="109"/>
      <c r="D18" s="72"/>
      <c r="E18" s="72"/>
      <c r="F18" s="62"/>
      <c r="G18" s="63"/>
      <c r="H18" s="64">
        <f t="shared" si="0"/>
        <v>0</v>
      </c>
      <c r="I18" s="65"/>
    </row>
    <row r="19" spans="2:9" ht="18.75" customHeight="1">
      <c r="B19" s="66"/>
      <c r="C19" s="110"/>
      <c r="D19" s="67" t="s">
        <v>32</v>
      </c>
      <c r="E19" s="68">
        <f>SUM(E15:E18)</f>
        <v>0</v>
      </c>
      <c r="F19" s="68">
        <f>SUM(F15:F18)</f>
        <v>0</v>
      </c>
      <c r="G19" s="68">
        <f>SUM(G15:G18)</f>
        <v>0</v>
      </c>
      <c r="H19" s="69">
        <f t="shared" si="0"/>
        <v>0</v>
      </c>
      <c r="I19" s="70"/>
    </row>
    <row r="20" spans="2:9" ht="18.75" customHeight="1">
      <c r="B20" s="71">
        <v>4</v>
      </c>
      <c r="C20" s="111"/>
      <c r="D20" s="61"/>
      <c r="E20" s="61"/>
      <c r="F20" s="62"/>
      <c r="G20" s="63"/>
      <c r="H20" s="64">
        <f t="shared" si="0"/>
        <v>0</v>
      </c>
      <c r="I20" s="65"/>
    </row>
    <row r="21" spans="2:9" ht="18.75" customHeight="1">
      <c r="B21" s="55"/>
      <c r="C21" s="109"/>
      <c r="D21" s="61"/>
      <c r="E21" s="61"/>
      <c r="F21" s="62"/>
      <c r="G21" s="63"/>
      <c r="H21" s="64">
        <f t="shared" si="0"/>
        <v>0</v>
      </c>
      <c r="I21" s="65"/>
    </row>
    <row r="22" spans="2:9" ht="18.75" customHeight="1">
      <c r="B22" s="55"/>
      <c r="C22" s="109"/>
      <c r="D22" s="61"/>
      <c r="E22" s="61"/>
      <c r="F22" s="62"/>
      <c r="G22" s="63"/>
      <c r="H22" s="64">
        <f t="shared" si="0"/>
        <v>0</v>
      </c>
      <c r="I22" s="65"/>
    </row>
    <row r="23" spans="2:9" ht="18.75" customHeight="1">
      <c r="B23" s="55"/>
      <c r="C23" s="109"/>
      <c r="D23" s="72"/>
      <c r="E23" s="72"/>
      <c r="F23" s="62"/>
      <c r="G23" s="63"/>
      <c r="H23" s="64">
        <f t="shared" si="0"/>
        <v>0</v>
      </c>
      <c r="I23" s="65"/>
    </row>
    <row r="24" spans="2:9" ht="18.75" customHeight="1" thickBot="1">
      <c r="B24" s="66"/>
      <c r="C24" s="110"/>
      <c r="D24" s="67" t="s">
        <v>32</v>
      </c>
      <c r="E24" s="68">
        <f>SUM(E20:E23)</f>
        <v>0</v>
      </c>
      <c r="F24" s="68">
        <f>SUM(F20:F23)</f>
        <v>0</v>
      </c>
      <c r="G24" s="68">
        <f>SUM(G20:G23)</f>
        <v>0</v>
      </c>
      <c r="H24" s="69">
        <f t="shared" si="0"/>
        <v>0</v>
      </c>
      <c r="I24" s="70"/>
    </row>
    <row r="25" spans="2:9" ht="19.5" customHeight="1" thickBot="1">
      <c r="B25" s="102" t="s">
        <v>33</v>
      </c>
      <c r="C25" s="103"/>
      <c r="D25" s="104"/>
      <c r="E25" s="73">
        <f>E9+E14+E19+E24</f>
        <v>0</v>
      </c>
      <c r="F25" s="74">
        <f>F9+F14+F19+F24</f>
        <v>0</v>
      </c>
      <c r="G25" s="75">
        <f>G9+G14+G19+G24</f>
        <v>0</v>
      </c>
      <c r="H25" s="76">
        <f>G25-F25</f>
        <v>0</v>
      </c>
      <c r="I25" s="77"/>
    </row>
    <row r="26" spans="2:9" ht="17.25" thickBot="1"/>
    <row r="27" spans="2:9" ht="25.5" customHeight="1" thickBot="1">
      <c r="B27" s="78" t="s">
        <v>34</v>
      </c>
      <c r="C27" s="79"/>
      <c r="D27" s="80"/>
      <c r="E27" s="80"/>
      <c r="F27" s="80"/>
      <c r="G27" s="80"/>
      <c r="H27" s="80"/>
      <c r="I27" s="81"/>
    </row>
    <row r="28" spans="2:9" ht="21" thickBot="1">
      <c r="B28" s="100" t="s">
        <v>25</v>
      </c>
      <c r="C28" s="101"/>
      <c r="D28" s="7" t="s">
        <v>26</v>
      </c>
      <c r="E28" s="7" t="s">
        <v>35</v>
      </c>
      <c r="F28" s="105" t="s">
        <v>36</v>
      </c>
      <c r="G28" s="106"/>
      <c r="H28" s="106"/>
      <c r="I28" s="107"/>
    </row>
    <row r="29" spans="2:9">
      <c r="B29" s="55">
        <v>1</v>
      </c>
      <c r="C29" s="82"/>
      <c r="D29" s="83"/>
      <c r="E29" s="84"/>
      <c r="F29" s="85"/>
      <c r="G29" s="82"/>
      <c r="H29" s="82"/>
      <c r="I29" s="86"/>
    </row>
    <row r="30" spans="2:9">
      <c r="B30" s="55"/>
      <c r="C30" s="82"/>
      <c r="D30" s="84"/>
      <c r="E30" s="84"/>
      <c r="F30" s="85"/>
      <c r="G30" s="82"/>
      <c r="H30" s="82"/>
      <c r="I30" s="86"/>
    </row>
    <row r="31" spans="2:9">
      <c r="B31" s="55"/>
      <c r="C31" s="82"/>
      <c r="D31" s="84"/>
      <c r="E31" s="84"/>
      <c r="F31" s="85"/>
      <c r="G31" s="82"/>
      <c r="H31" s="82"/>
      <c r="I31" s="86"/>
    </row>
    <row r="32" spans="2:9">
      <c r="B32" s="55"/>
      <c r="C32" s="82"/>
      <c r="D32" s="84"/>
      <c r="E32" s="84"/>
      <c r="F32" s="85"/>
      <c r="G32" s="82"/>
      <c r="H32" s="82"/>
      <c r="I32" s="86"/>
    </row>
    <row r="33" spans="2:9">
      <c r="B33" s="55"/>
      <c r="C33" s="82"/>
      <c r="D33" s="84"/>
      <c r="E33" s="84"/>
      <c r="F33" s="85"/>
      <c r="G33" s="82"/>
      <c r="H33" s="82"/>
      <c r="I33" s="86"/>
    </row>
    <row r="34" spans="2:9">
      <c r="B34" s="66"/>
      <c r="C34" s="87"/>
      <c r="D34" s="56"/>
      <c r="E34" s="56"/>
      <c r="F34" s="88"/>
      <c r="G34" s="87"/>
      <c r="H34" s="87"/>
      <c r="I34" s="89"/>
    </row>
    <row r="35" spans="2:9">
      <c r="B35" s="55">
        <v>2</v>
      </c>
      <c r="C35" s="82"/>
      <c r="D35" s="84"/>
      <c r="E35" s="84"/>
      <c r="F35" s="85"/>
      <c r="G35" s="82"/>
      <c r="H35" s="82"/>
      <c r="I35" s="86"/>
    </row>
    <row r="36" spans="2:9">
      <c r="B36" s="55"/>
      <c r="C36" s="82"/>
      <c r="D36" s="84"/>
      <c r="E36" s="84"/>
      <c r="F36" s="85"/>
      <c r="G36" s="82"/>
      <c r="H36" s="82"/>
      <c r="I36" s="86"/>
    </row>
    <row r="37" spans="2:9">
      <c r="B37" s="55"/>
      <c r="C37" s="82"/>
      <c r="D37" s="84"/>
      <c r="E37" s="84"/>
      <c r="F37" s="85"/>
      <c r="G37" s="82"/>
      <c r="H37" s="82"/>
      <c r="I37" s="86"/>
    </row>
    <row r="38" spans="2:9">
      <c r="B38" s="55"/>
      <c r="C38" s="82"/>
      <c r="D38" s="84"/>
      <c r="E38" s="84"/>
      <c r="F38" s="85"/>
      <c r="G38" s="82"/>
      <c r="H38" s="82"/>
      <c r="I38" s="86"/>
    </row>
    <row r="39" spans="2:9">
      <c r="B39" s="55"/>
      <c r="C39" s="82"/>
      <c r="D39" s="84"/>
      <c r="E39" s="84"/>
      <c r="F39" s="85"/>
      <c r="G39" s="82"/>
      <c r="H39" s="82"/>
      <c r="I39" s="86"/>
    </row>
    <row r="40" spans="2:9">
      <c r="B40" s="66"/>
      <c r="C40" s="87"/>
      <c r="D40" s="56"/>
      <c r="E40" s="56"/>
      <c r="F40" s="88"/>
      <c r="G40" s="87"/>
      <c r="H40" s="87"/>
      <c r="I40" s="89"/>
    </row>
    <row r="41" spans="2:9">
      <c r="B41" s="55">
        <v>3</v>
      </c>
      <c r="C41" s="82"/>
      <c r="D41" s="84"/>
      <c r="E41" s="84"/>
      <c r="F41" s="85"/>
      <c r="G41" s="82"/>
      <c r="H41" s="82"/>
      <c r="I41" s="86"/>
    </row>
    <row r="42" spans="2:9">
      <c r="B42" s="55"/>
      <c r="C42" s="82"/>
      <c r="D42" s="84"/>
      <c r="E42" s="84"/>
      <c r="F42" s="85"/>
      <c r="G42" s="82"/>
      <c r="H42" s="82"/>
      <c r="I42" s="86"/>
    </row>
    <row r="43" spans="2:9">
      <c r="B43" s="55"/>
      <c r="C43" s="82"/>
      <c r="D43" s="84"/>
      <c r="E43" s="84"/>
      <c r="F43" s="85"/>
      <c r="G43" s="82"/>
      <c r="H43" s="82"/>
      <c r="I43" s="86"/>
    </row>
    <row r="44" spans="2:9">
      <c r="B44" s="55"/>
      <c r="C44" s="82"/>
      <c r="D44" s="84"/>
      <c r="E44" s="84"/>
      <c r="F44" s="85"/>
      <c r="G44" s="82"/>
      <c r="H44" s="82"/>
      <c r="I44" s="86"/>
    </row>
    <row r="45" spans="2:9">
      <c r="B45" s="55"/>
      <c r="C45" s="82"/>
      <c r="D45" s="84"/>
      <c r="E45" s="84"/>
      <c r="F45" s="85"/>
      <c r="G45" s="82"/>
      <c r="H45" s="82"/>
      <c r="I45" s="86"/>
    </row>
    <row r="46" spans="2:9">
      <c r="B46" s="66"/>
      <c r="C46" s="87"/>
      <c r="D46" s="56"/>
      <c r="E46" s="56"/>
      <c r="F46" s="88"/>
      <c r="G46" s="87"/>
      <c r="H46" s="87"/>
      <c r="I46" s="89"/>
    </row>
    <row r="47" spans="2:9">
      <c r="B47" s="55">
        <v>4</v>
      </c>
      <c r="C47" s="82"/>
      <c r="D47" s="84"/>
      <c r="E47" s="84"/>
      <c r="F47" s="85"/>
      <c r="G47" s="82"/>
      <c r="H47" s="82"/>
      <c r="I47" s="86"/>
    </row>
    <row r="48" spans="2:9">
      <c r="B48" s="55"/>
      <c r="C48" s="82"/>
      <c r="D48" s="84"/>
      <c r="E48" s="84"/>
      <c r="F48" s="85"/>
      <c r="G48" s="82"/>
      <c r="H48" s="82"/>
      <c r="I48" s="86"/>
    </row>
    <row r="49" spans="2:9">
      <c r="B49" s="55"/>
      <c r="C49" s="82"/>
      <c r="D49" s="84"/>
      <c r="E49" s="84"/>
      <c r="F49" s="85"/>
      <c r="G49" s="82"/>
      <c r="H49" s="82"/>
      <c r="I49" s="86"/>
    </row>
    <row r="50" spans="2:9">
      <c r="B50" s="55"/>
      <c r="C50" s="90"/>
      <c r="D50" s="84"/>
      <c r="E50" s="84"/>
      <c r="F50" s="85"/>
      <c r="G50" s="82"/>
      <c r="H50" s="82"/>
      <c r="I50" s="86"/>
    </row>
    <row r="51" spans="2:9">
      <c r="B51" s="55"/>
      <c r="C51" s="90"/>
      <c r="D51" s="84"/>
      <c r="E51" s="84"/>
      <c r="F51" s="85"/>
      <c r="G51" s="82"/>
      <c r="H51" s="82"/>
      <c r="I51" s="86"/>
    </row>
    <row r="52" spans="2:9" ht="17.25" thickBot="1">
      <c r="B52" s="91"/>
      <c r="C52" s="92"/>
      <c r="D52" s="93"/>
      <c r="E52" s="93"/>
      <c r="F52" s="94"/>
      <c r="G52" s="92"/>
      <c r="H52" s="92"/>
      <c r="I52" s="95"/>
    </row>
  </sheetData>
  <mergeCells count="9">
    <mergeCell ref="B25:D25"/>
    <mergeCell ref="B28:C28"/>
    <mergeCell ref="F28:I28"/>
    <mergeCell ref="B1:I1"/>
    <mergeCell ref="B4:C4"/>
    <mergeCell ref="C5:C9"/>
    <mergeCell ref="C10:C14"/>
    <mergeCell ref="C15:C19"/>
    <mergeCell ref="C20:C24"/>
  </mergeCells>
  <phoneticPr fontId="3" type="noConversion"/>
  <pageMargins left="0.19685039370078741" right="0.19685039370078741" top="0.59055118110236227" bottom="0.55118110236220474" header="0.15748031496062992" footer="0.27559055118110237"/>
  <pageSetup paperSize="9" orientation="landscape" r:id="rId1"/>
  <headerFooter>
    <oddHeader>&amp;R&amp;G</oddHeader>
    <oddFooter>&amp;C&amp;P/&amp;N&amp;R&amp;"휴먼모음T,굵게"&amp;10호산나교회 예결산위원회</oddFooter>
  </headerFooter>
  <colBreaks count="1" manualBreakCount="1">
    <brk id="9" max="1048575" man="1"/>
  </colBreaks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수입-예산결산</vt:lpstr>
      <vt:lpstr>지출-예산결산</vt:lpstr>
      <vt:lpstr>'수입-예산결산'!Print_Titles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office1</cp:lastModifiedBy>
  <cp:lastPrinted>2015-09-14T06:46:47Z</cp:lastPrinted>
  <dcterms:created xsi:type="dcterms:W3CDTF">2013-10-06T06:07:06Z</dcterms:created>
  <dcterms:modified xsi:type="dcterms:W3CDTF">2015-09-19T02:51:30Z</dcterms:modified>
</cp:coreProperties>
</file>